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Documentos OAI\Insumos Página Web\2016\Diciembre\Denuncias\"/>
    </mc:Choice>
  </mc:AlternateContent>
  <bookViews>
    <workbookView xWindow="0" yWindow="0" windowWidth="20490" windowHeight="9045" tabRatio="834" activeTab="1"/>
  </bookViews>
  <sheets>
    <sheet name="Denuncias Tramitadas" sheetId="71" r:id="rId1"/>
    <sheet name="Informe de Auditoría" sheetId="78" r:id="rId2"/>
  </sheets>
  <definedNames>
    <definedName name="_xlnm.Print_Area" localSheetId="0">'Denuncias Tramitadas'!$A$1:$N$20</definedName>
    <definedName name="_xlnm.Print_Area" localSheetId="1">'Informe de Auditoría'!$A$1:$D$31</definedName>
  </definedNames>
  <calcPr calcId="152511" concurrentCalc="0"/>
</workbook>
</file>

<file path=xl/calcChain.xml><?xml version="1.0" encoding="utf-8"?>
<calcChain xmlns="http://schemas.openxmlformats.org/spreadsheetml/2006/main">
  <c r="M18" i="71" l="1"/>
  <c r="D20" i="71"/>
  <c r="E20" i="71"/>
  <c r="F20" i="71"/>
  <c r="G20" i="71"/>
  <c r="H20" i="71"/>
  <c r="I20" i="71"/>
  <c r="J20" i="71"/>
  <c r="K20" i="71"/>
  <c r="L20" i="71"/>
  <c r="M19" i="71"/>
  <c r="M20" i="71"/>
</calcChain>
</file>

<file path=xl/sharedStrings.xml><?xml version="1.0" encoding="utf-8"?>
<sst xmlns="http://schemas.openxmlformats.org/spreadsheetml/2006/main" count="31" uniqueCount="23">
  <si>
    <t>DIRECCIÓN GENERAL DE ÉTICA E INTEGRIDAD GUBERNAMENTAL</t>
  </si>
  <si>
    <t xml:space="preserve"> </t>
  </si>
  <si>
    <t xml:space="preserve"> REGISTRO DE DENUNCIAS SEGÚN TIPO</t>
  </si>
  <si>
    <t>Corrupción Administrativa</t>
  </si>
  <si>
    <t>Desvinculación de Servidores Públicos</t>
  </si>
  <si>
    <t>Recibidos</t>
  </si>
  <si>
    <t>Incompetencia</t>
  </si>
  <si>
    <t xml:space="preserve">Pendiente </t>
  </si>
  <si>
    <t>DETALLES</t>
  </si>
  <si>
    <t>"Año de la Atención Integral a la Primera Infancia"</t>
  </si>
  <si>
    <t>DETALLE DE DENUNCIAS SEGÚN TIPO</t>
  </si>
  <si>
    <t>TOTAL</t>
  </si>
  <si>
    <t>Recibidas</t>
  </si>
  <si>
    <t>Pendientes</t>
  </si>
  <si>
    <t>TIPO DE DENUNCIA</t>
  </si>
  <si>
    <t>2012-2013</t>
  </si>
  <si>
    <t>Resueltas</t>
  </si>
  <si>
    <t>Total Resueltas</t>
  </si>
  <si>
    <t>AGOSTO 2012 - 2015</t>
  </si>
  <si>
    <t>Seguimientos a recomendaciones</t>
  </si>
  <si>
    <t>Archivado -No recomendación</t>
  </si>
  <si>
    <t>Nota : Se incluyen 18 pendientes de 2014.</t>
  </si>
  <si>
    <t>INFORMES DE AUDITORÍA RECIBIDOS DE LA CÁMARA DE CUANTAS (CCRD) A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</si>
</sst>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theme="1"/>
      <name val="Times New Roman"/>
      <family val="1"/>
    </font>
    <font>
      <b/>
      <sz val="19"/>
      <color indexed="8"/>
      <name val="Times New Roman"/>
      <family val="1"/>
    </font>
    <font>
      <i/>
      <sz val="9"/>
      <color indexed="8"/>
      <name val="Arial"/>
      <family val="2"/>
    </font>
    <font>
      <i/>
      <sz val="9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top"/>
    </xf>
    <xf numFmtId="0" fontId="0" fillId="0" borderId="0" xfId="0"/>
    <xf numFmtId="0" fontId="0" fillId="0" borderId="0" xfId="0" applyBorder="1"/>
    <xf numFmtId="0" fontId="10" fillId="0" borderId="0" xfId="0" applyFont="1" applyBorder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4" fillId="0" borderId="0" xfId="0" applyFont="1" applyFill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6" fillId="0" borderId="0" xfId="0" applyFont="1" applyAlignment="1"/>
    <xf numFmtId="0" fontId="15" fillId="0" borderId="0" xfId="0" applyFont="1" applyAlignment="1"/>
    <xf numFmtId="0" fontId="4" fillId="0" borderId="0" xfId="0" applyFont="1" applyAlignment="1"/>
    <xf numFmtId="0" fontId="0" fillId="0" borderId="0" xfId="0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/>
    <xf numFmtId="0" fontId="4" fillId="0" borderId="0" xfId="0" applyFont="1" applyFill="1" applyAlignment="1"/>
    <xf numFmtId="0" fontId="16" fillId="0" borderId="0" xfId="0" applyFont="1" applyFill="1"/>
    <xf numFmtId="0" fontId="17" fillId="0" borderId="0" xfId="0" applyFont="1" applyFill="1"/>
    <xf numFmtId="0" fontId="16" fillId="0" borderId="0" xfId="0" applyFont="1" applyFill="1" applyAlignment="1">
      <alignment horizontal="justify" vertical="top"/>
    </xf>
    <xf numFmtId="0" fontId="8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17" fillId="0" borderId="17" xfId="2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9" xfId="2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6" fillId="0" borderId="17" xfId="2" applyNumberFormat="1" applyFont="1" applyFill="1" applyBorder="1" applyAlignment="1">
      <alignment horizontal="center" vertical="center"/>
    </xf>
    <xf numFmtId="0" fontId="26" fillId="0" borderId="6" xfId="2" applyNumberFormat="1" applyFont="1" applyFill="1" applyBorder="1" applyAlignment="1">
      <alignment horizontal="center" vertical="center"/>
    </xf>
    <xf numFmtId="0" fontId="26" fillId="0" borderId="22" xfId="2" applyNumberFormat="1" applyFont="1" applyFill="1" applyBorder="1" applyAlignment="1">
      <alignment horizontal="center" vertical="center"/>
    </xf>
    <xf numFmtId="0" fontId="26" fillId="0" borderId="23" xfId="2" applyNumberFormat="1" applyFont="1" applyFill="1" applyBorder="1" applyAlignment="1">
      <alignment horizontal="center" vertical="center"/>
    </xf>
    <xf numFmtId="0" fontId="26" fillId="0" borderId="9" xfId="2" applyNumberFormat="1" applyFont="1" applyFill="1" applyBorder="1" applyAlignment="1">
      <alignment horizontal="center" vertical="center"/>
    </xf>
    <xf numFmtId="0" fontId="22" fillId="0" borderId="8" xfId="0" applyNumberFormat="1" applyFont="1" applyFill="1" applyBorder="1" applyAlignment="1">
      <alignment horizontal="center" vertical="center"/>
    </xf>
    <xf numFmtId="9" fontId="25" fillId="0" borderId="3" xfId="0" applyNumberFormat="1" applyFont="1" applyFill="1" applyBorder="1" applyAlignment="1">
      <alignment horizontal="center" vertical="center" wrapText="1"/>
    </xf>
    <xf numFmtId="0" fontId="22" fillId="0" borderId="14" xfId="2" applyNumberFormat="1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2" xfId="2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29" xfId="0" applyNumberFormat="1" applyFont="1" applyFill="1" applyBorder="1" applyAlignment="1">
      <alignment vertical="center"/>
    </xf>
    <xf numFmtId="0" fontId="29" fillId="0" borderId="29" xfId="0" applyNumberFormat="1" applyFont="1" applyFill="1" applyBorder="1" applyAlignment="1">
      <alignment wrapText="1"/>
    </xf>
    <xf numFmtId="0" fontId="29" fillId="0" borderId="29" xfId="0" applyNumberFormat="1" applyFont="1" applyFill="1" applyBorder="1"/>
    <xf numFmtId="0" fontId="29" fillId="0" borderId="29" xfId="0" applyNumberFormat="1" applyFont="1" applyFill="1" applyBorder="1" applyAlignment="1">
      <alignment horizontal="left" wrapText="1"/>
    </xf>
    <xf numFmtId="0" fontId="10" fillId="0" borderId="29" xfId="0" applyFont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5" fillId="0" borderId="0" xfId="4" applyFont="1" applyAlignment="1">
      <alignment horizontal="center"/>
    </xf>
    <xf numFmtId="0" fontId="12" fillId="0" borderId="0" xfId="4" applyFont="1" applyAlignment="1">
      <alignment horizontal="center"/>
    </xf>
    <xf numFmtId="0" fontId="13" fillId="0" borderId="0" xfId="0" applyFont="1" applyAlignment="1">
      <alignment horizontal="center" vertical="center" wrapText="1"/>
    </xf>
  </cellXfs>
  <cellStyles count="5">
    <cellStyle name="Millares 2" xfId="1"/>
    <cellStyle name="Normal" xfId="0" builtinId="0"/>
    <cellStyle name="Normal 2" xfId="4"/>
    <cellStyle name="Porcentaje" xfId="2" builtinId="5"/>
    <cellStyle name="Porcentual 2" xfId="3"/>
  </cellStyles>
  <dxfs count="25"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00B050">
                      <a:tint val="66000"/>
                      <a:satMod val="160000"/>
                    </a:srgbClr>
                  </a:gs>
                  <a:gs pos="50000">
                    <a:srgbClr val="00B050">
                      <a:tint val="44500"/>
                      <a:satMod val="160000"/>
                    </a:srgbClr>
                  </a:gs>
                  <a:gs pos="100000">
                    <a:srgbClr val="00B050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rgbClr val="C00000">
                      <a:tint val="66000"/>
                      <a:satMod val="160000"/>
                    </a:srgbClr>
                  </a:gs>
                  <a:gs pos="50000">
                    <a:srgbClr val="C00000">
                      <a:tint val="44500"/>
                      <a:satMod val="160000"/>
                    </a:srgbClr>
                  </a:gs>
                  <a:gs pos="100000">
                    <a:srgbClr val="C00000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rgbClr val="00B050">
                      <a:tint val="66000"/>
                      <a:satMod val="160000"/>
                    </a:srgbClr>
                  </a:gs>
                  <a:gs pos="50000">
                    <a:srgbClr val="00B050">
                      <a:tint val="44500"/>
                      <a:satMod val="160000"/>
                    </a:srgbClr>
                  </a:gs>
                  <a:gs pos="100000">
                    <a:srgbClr val="00B050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gradFill flip="none" rotWithShape="1">
                <a:gsLst>
                  <a:gs pos="0">
                    <a:srgbClr val="C00000">
                      <a:tint val="66000"/>
                      <a:satMod val="160000"/>
                    </a:srgbClr>
                  </a:gs>
                  <a:gs pos="50000">
                    <a:srgbClr val="C00000">
                      <a:tint val="44500"/>
                      <a:satMod val="160000"/>
                    </a:srgbClr>
                  </a:gs>
                  <a:gs pos="100000">
                    <a:srgbClr val="C00000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gradFill flip="none" rotWithShape="1">
                <a:gsLst>
                  <a:gs pos="0">
                    <a:srgbClr val="00B050">
                      <a:tint val="66000"/>
                      <a:satMod val="160000"/>
                    </a:srgbClr>
                  </a:gs>
                  <a:gs pos="50000">
                    <a:srgbClr val="00B050">
                      <a:tint val="44500"/>
                      <a:satMod val="160000"/>
                    </a:srgbClr>
                  </a:gs>
                  <a:gs pos="100000">
                    <a:srgbClr val="00B050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gradFill flip="none" rotWithShape="1">
                <a:gsLst>
                  <a:gs pos="0">
                    <a:srgbClr val="C00000">
                      <a:tint val="66000"/>
                      <a:satMod val="160000"/>
                    </a:srgbClr>
                  </a:gs>
                  <a:gs pos="50000">
                    <a:srgbClr val="C00000">
                      <a:tint val="44500"/>
                      <a:satMod val="160000"/>
                    </a:srgbClr>
                  </a:gs>
                  <a:gs pos="100000">
                    <a:srgbClr val="C00000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gradFill flip="none" rotWithShape="1">
                <a:gsLst>
                  <a:gs pos="0">
                    <a:srgbClr val="00B050">
                      <a:tint val="66000"/>
                      <a:satMod val="160000"/>
                    </a:srgbClr>
                  </a:gs>
                  <a:gs pos="50000">
                    <a:srgbClr val="00B050">
                      <a:tint val="44500"/>
                      <a:satMod val="160000"/>
                    </a:srgbClr>
                  </a:gs>
                  <a:gs pos="100000">
                    <a:srgbClr val="00B050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'Denuncias Tramitadas'!$D$16:$M$17</c:f>
              <c:multiLvlStrCache>
                <c:ptCount val="10"/>
                <c:lvl>
                  <c:pt idx="0">
                    <c:v>Recibidas</c:v>
                  </c:pt>
                  <c:pt idx="1">
                    <c:v>Resueltas</c:v>
                  </c:pt>
                  <c:pt idx="2">
                    <c:v>Pendientes</c:v>
                  </c:pt>
                  <c:pt idx="3">
                    <c:v>Recibidas</c:v>
                  </c:pt>
                  <c:pt idx="4">
                    <c:v>Resueltas</c:v>
                  </c:pt>
                  <c:pt idx="5">
                    <c:v>Pendientes</c:v>
                  </c:pt>
                  <c:pt idx="6">
                    <c:v>Recibidas</c:v>
                  </c:pt>
                  <c:pt idx="7">
                    <c:v>Resueltas</c:v>
                  </c:pt>
                  <c:pt idx="8">
                    <c:v>Pendientes</c:v>
                  </c:pt>
                  <c:pt idx="9">
                    <c:v>Total Resueltas</c:v>
                  </c:pt>
                </c:lvl>
                <c:lvl>
                  <c:pt idx="0">
                    <c:v>2012-2013</c:v>
                  </c:pt>
                  <c:pt idx="3">
                    <c:v>2014</c:v>
                  </c:pt>
                  <c:pt idx="6">
                    <c:v>2015</c:v>
                  </c:pt>
                </c:lvl>
              </c:multiLvlStrCache>
            </c:multiLvlStrRef>
          </c:cat>
          <c:val>
            <c:numRef>
              <c:f>'Denuncias Tramitadas'!$D$20:$M$20</c:f>
              <c:numCache>
                <c:formatCode>General</c:formatCode>
                <c:ptCount val="10"/>
                <c:pt idx="0">
                  <c:v>109</c:v>
                </c:pt>
                <c:pt idx="1">
                  <c:v>91</c:v>
                </c:pt>
                <c:pt idx="2">
                  <c:v>18</c:v>
                </c:pt>
                <c:pt idx="3">
                  <c:v>24</c:v>
                </c:pt>
                <c:pt idx="4">
                  <c:v>23</c:v>
                </c:pt>
                <c:pt idx="5">
                  <c:v>19</c:v>
                </c:pt>
                <c:pt idx="6">
                  <c:v>16</c:v>
                </c:pt>
                <c:pt idx="7">
                  <c:v>25</c:v>
                </c:pt>
                <c:pt idx="8">
                  <c:v>10</c:v>
                </c:pt>
                <c:pt idx="9">
                  <c:v>139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70"/>
        <c:axId val="228610408"/>
        <c:axId val="228610792"/>
      </c:barChart>
      <c:catAx>
        <c:axId val="228610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317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28610792"/>
        <c:crosses val="autoZero"/>
        <c:auto val="1"/>
        <c:lblAlgn val="ctr"/>
        <c:lblOffset val="100"/>
        <c:noMultiLvlLbl val="0"/>
      </c:catAx>
      <c:valAx>
        <c:axId val="2286107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28610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1"/>
                  </a:gs>
                  <a:gs pos="75000">
                    <a:schemeClr val="accent1">
                      <a:lumMod val="60000"/>
                      <a:lumOff val="40000"/>
                    </a:schemeClr>
                  </a:gs>
                  <a:gs pos="51000">
                    <a:schemeClr val="accent1">
                      <a:alpha val="75000"/>
                    </a:schemeClr>
                  </a:gs>
                  <a:gs pos="100000">
                    <a:schemeClr val="accent1">
                      <a:lumMod val="20000"/>
                      <a:lumOff val="80000"/>
                      <a:alpha val="15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2"/>
                  </a:gs>
                  <a:gs pos="75000">
                    <a:schemeClr val="accent2">
                      <a:lumMod val="60000"/>
                      <a:lumOff val="40000"/>
                    </a:schemeClr>
                  </a:gs>
                  <a:gs pos="51000">
                    <a:schemeClr val="accent2">
                      <a:alpha val="75000"/>
                    </a:schemeClr>
                  </a:gs>
                  <a:gs pos="100000">
                    <a:schemeClr val="accent2">
                      <a:lumMod val="20000"/>
                      <a:lumOff val="80000"/>
                      <a:alpha val="15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chemeClr val="accent3"/>
                  </a:gs>
                  <a:gs pos="75000">
                    <a:schemeClr val="accent3">
                      <a:lumMod val="60000"/>
                      <a:lumOff val="40000"/>
                    </a:schemeClr>
                  </a:gs>
                  <a:gs pos="51000">
                    <a:schemeClr val="accent3">
                      <a:alpha val="75000"/>
                    </a:schemeClr>
                  </a:gs>
                  <a:gs pos="100000">
                    <a:schemeClr val="accent3">
                      <a:lumMod val="20000"/>
                      <a:lumOff val="80000"/>
                      <a:alpha val="15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chemeClr val="accent4"/>
                  </a:gs>
                  <a:gs pos="75000">
                    <a:schemeClr val="accent4">
                      <a:lumMod val="60000"/>
                      <a:lumOff val="40000"/>
                    </a:schemeClr>
                  </a:gs>
                  <a:gs pos="51000">
                    <a:schemeClr val="accent4">
                      <a:alpha val="75000"/>
                    </a:schemeClr>
                  </a:gs>
                  <a:gs pos="100000">
                    <a:schemeClr val="accent4">
                      <a:lumMod val="20000"/>
                      <a:lumOff val="80000"/>
                      <a:alpha val="15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chemeClr val="accent5"/>
                  </a:gs>
                  <a:gs pos="75000">
                    <a:schemeClr val="accent5">
                      <a:lumMod val="60000"/>
                      <a:lumOff val="40000"/>
                    </a:schemeClr>
                  </a:gs>
                  <a:gs pos="51000">
                    <a:schemeClr val="accent5">
                      <a:alpha val="75000"/>
                    </a:schemeClr>
                  </a:gs>
                  <a:gs pos="100000">
                    <a:schemeClr val="accent5">
                      <a:lumMod val="20000"/>
                      <a:lumOff val="80000"/>
                      <a:alpha val="15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gradFill flip="none" rotWithShape="1">
                <a:gsLst>
                  <a:gs pos="0">
                    <a:schemeClr val="accent6"/>
                  </a:gs>
                  <a:gs pos="75000">
                    <a:schemeClr val="accent6">
                      <a:lumMod val="60000"/>
                      <a:lumOff val="40000"/>
                    </a:schemeClr>
                  </a:gs>
                  <a:gs pos="51000">
                    <a:schemeClr val="accent6">
                      <a:alpha val="75000"/>
                    </a:schemeClr>
                  </a:gs>
                  <a:gs pos="100000">
                    <a:schemeClr val="accent6">
                      <a:lumMod val="20000"/>
                      <a:lumOff val="80000"/>
                      <a:alpha val="15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 de Auditoría'!$B$26:$B$30</c:f>
              <c:strCache>
                <c:ptCount val="5"/>
                <c:pt idx="0">
                  <c:v>Incompetencia</c:v>
                </c:pt>
                <c:pt idx="1">
                  <c:v>Seguimientos a recomendaciones</c:v>
                </c:pt>
                <c:pt idx="2">
                  <c:v>Archivado -No recomendación</c:v>
                </c:pt>
                <c:pt idx="3">
                  <c:v>Pendiente </c:v>
                </c:pt>
                <c:pt idx="4">
                  <c:v>Recibidos</c:v>
                </c:pt>
              </c:strCache>
            </c:strRef>
          </c:cat>
          <c:val>
            <c:numRef>
              <c:f>'Informe de Auditoría'!$C$26:$C$30</c:f>
              <c:numCache>
                <c:formatCode>General</c:formatCode>
                <c:ptCount val="5"/>
                <c:pt idx="0">
                  <c:v>18</c:v>
                </c:pt>
                <c:pt idx="1">
                  <c:v>23</c:v>
                </c:pt>
                <c:pt idx="2">
                  <c:v>11</c:v>
                </c:pt>
                <c:pt idx="3">
                  <c:v>10</c:v>
                </c:pt>
                <c:pt idx="4">
                  <c:v>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227932568"/>
        <c:axId val="227810200"/>
      </c:barChart>
      <c:catAx>
        <c:axId val="22793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27810200"/>
        <c:crosses val="autoZero"/>
        <c:auto val="1"/>
        <c:lblAlgn val="ctr"/>
        <c:lblOffset val="100"/>
        <c:noMultiLvlLbl val="0"/>
      </c:catAx>
      <c:valAx>
        <c:axId val="2278102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27932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952498</xdr:colOff>
      <xdr:row>0</xdr:row>
      <xdr:rowOff>95250</xdr:rowOff>
    </xdr:from>
    <xdr:to>
      <xdr:col>13</xdr:col>
      <xdr:colOff>1058703</xdr:colOff>
      <xdr:row>4</xdr:row>
      <xdr:rowOff>227239</xdr:rowOff>
    </xdr:to>
    <xdr:pic>
      <xdr:nvPicPr>
        <xdr:cNvPr id="2" name="1 Imagen" descr="logo cnecc  final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731623" y="95250"/>
          <a:ext cx="1217455" cy="1084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49893</xdr:colOff>
      <xdr:row>0</xdr:row>
      <xdr:rowOff>111125</xdr:rowOff>
    </xdr:from>
    <xdr:to>
      <xdr:col>1</xdr:col>
      <xdr:colOff>539751</xdr:colOff>
      <xdr:row>5</xdr:row>
      <xdr:rowOff>80952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93" y="111125"/>
          <a:ext cx="1251858" cy="1176327"/>
        </a:xfrm>
        <a:prstGeom prst="rect">
          <a:avLst/>
        </a:prstGeom>
      </xdr:spPr>
    </xdr:pic>
    <xdr:clientData/>
  </xdr:twoCellAnchor>
  <xdr:twoCellAnchor>
    <xdr:from>
      <xdr:col>1</xdr:col>
      <xdr:colOff>56696</xdr:colOff>
      <xdr:row>6</xdr:row>
      <xdr:rowOff>63499</xdr:rowOff>
    </xdr:from>
    <xdr:to>
      <xdr:col>13</xdr:col>
      <xdr:colOff>285751</xdr:colOff>
      <xdr:row>13</xdr:row>
      <xdr:rowOff>682624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1042194</xdr:colOff>
      <xdr:row>7</xdr:row>
      <xdr:rowOff>0</xdr:rowOff>
    </xdr:from>
    <xdr:to>
      <xdr:col>3</xdr:col>
      <xdr:colOff>440531</xdr:colOff>
      <xdr:row>23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605334</xdr:colOff>
      <xdr:row>0</xdr:row>
      <xdr:rowOff>74878</xdr:rowOff>
    </xdr:from>
    <xdr:to>
      <xdr:col>3</xdr:col>
      <xdr:colOff>1434133</xdr:colOff>
      <xdr:row>4</xdr:row>
      <xdr:rowOff>48419</xdr:rowOff>
    </xdr:to>
    <xdr:pic>
      <xdr:nvPicPr>
        <xdr:cNvPr id="3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7058522" y="74878"/>
          <a:ext cx="828799" cy="735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76201</xdr:colOff>
      <xdr:row>0</xdr:row>
      <xdr:rowOff>33338</xdr:rowOff>
    </xdr:from>
    <xdr:to>
      <xdr:col>0</xdr:col>
      <xdr:colOff>885825</xdr:colOff>
      <xdr:row>4</xdr:row>
      <xdr:rowOff>30646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33338"/>
          <a:ext cx="809624" cy="7593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a14" displayName="Tabla14" ref="C17:M20" headerRowCount="0" totalsRowShown="0" headerRowDxfId="24" dataDxfId="23" tableBorderDxfId="22">
  <tableColumns count="11">
    <tableColumn id="1" name="TIPOS DE DENUNCIAS" headerRowDxfId="21" dataDxfId="20"/>
    <tableColumn id="2" name="2012" headerRowDxfId="19" dataDxfId="18"/>
    <tableColumn id="3" name="Columna2" headerRowDxfId="17" dataDxfId="16"/>
    <tableColumn id="5" name="Columna3" headerRowDxfId="15" dataDxfId="14"/>
    <tableColumn id="6" name="Columna1" headerRowDxfId="13" dataDxfId="12"/>
    <tableColumn id="8" name="Columna5" headerRowDxfId="11" dataDxfId="10"/>
    <tableColumn id="7" name="Columna4" headerRowDxfId="9" dataDxfId="8"/>
    <tableColumn id="11" name="Columna8" headerRowDxfId="7" dataDxfId="6"/>
    <tableColumn id="10" name="Columna7" headerRowDxfId="5" dataDxfId="4"/>
    <tableColumn id="9" name="Columna6" headerRowDxfId="3" dataDxfId="2"/>
    <tableColumn id="4" name="%" headerRowDxfId="1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view="pageBreakPreview" zoomScale="60" zoomScaleNormal="70" workbookViewId="0">
      <selection activeCell="O11" sqref="O11"/>
    </sheetView>
  </sheetViews>
  <sheetFormatPr baseColWidth="10" defaultColWidth="11.42578125" defaultRowHeight="15.75" x14ac:dyDescent="0.25"/>
  <cols>
    <col min="1" max="1" width="11.42578125" style="5"/>
    <col min="2" max="2" width="14.140625" style="5" customWidth="1"/>
    <col min="3" max="3" width="21.7109375" style="2" customWidth="1"/>
    <col min="4" max="4" width="13.5703125" style="1" customWidth="1"/>
    <col min="5" max="12" width="12.5703125" style="1" customWidth="1"/>
    <col min="13" max="14" width="16.7109375" style="5" customWidth="1"/>
    <col min="15" max="15" width="15.7109375" style="3" customWidth="1"/>
    <col min="16" max="17" width="6.7109375" style="3" customWidth="1"/>
    <col min="18" max="16384" width="11.42578125" style="5"/>
  </cols>
  <sheetData>
    <row r="1" spans="1:17" x14ac:dyDescent="0.25">
      <c r="A1" s="30"/>
      <c r="B1" s="30"/>
      <c r="C1" s="31"/>
      <c r="D1" s="32"/>
      <c r="E1" s="32"/>
      <c r="F1" s="32"/>
      <c r="G1" s="32"/>
      <c r="H1" s="32"/>
      <c r="I1" s="32"/>
      <c r="J1" s="32"/>
      <c r="K1" s="32"/>
      <c r="L1" s="32"/>
      <c r="M1" s="30"/>
      <c r="N1" s="30"/>
    </row>
    <row r="2" spans="1:17" ht="23.25" x14ac:dyDescent="0.3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26"/>
      <c r="P2" s="26"/>
    </row>
    <row r="3" spans="1:17" ht="18.75" x14ac:dyDescent="0.3">
      <c r="A3" s="87" t="s">
        <v>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27"/>
      <c r="P3" s="27"/>
    </row>
    <row r="4" spans="1:17" x14ac:dyDescent="0.25">
      <c r="A4" s="30"/>
      <c r="B4" s="30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29"/>
    </row>
    <row r="5" spans="1:17" ht="20.25" x14ac:dyDescent="0.3">
      <c r="A5" s="88" t="s">
        <v>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28"/>
      <c r="P5" s="28"/>
    </row>
    <row r="6" spans="1:17" ht="20.25" x14ac:dyDescent="0.3">
      <c r="A6" s="88" t="s">
        <v>18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28"/>
      <c r="P6" s="28"/>
    </row>
    <row r="7" spans="1:17" x14ac:dyDescent="0.25">
      <c r="A7" s="34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17"/>
      <c r="P7" s="18"/>
    </row>
    <row r="8" spans="1:17" ht="53.25" customHeight="1" x14ac:dyDescent="0.25">
      <c r="A8" s="34"/>
      <c r="B8" s="34"/>
      <c r="C8" s="89"/>
      <c r="D8" s="89"/>
      <c r="E8" s="38"/>
      <c r="F8" s="38"/>
      <c r="G8" s="38"/>
      <c r="H8" s="38"/>
      <c r="I8" s="38"/>
      <c r="J8" s="38"/>
      <c r="K8" s="38"/>
      <c r="L8" s="38"/>
      <c r="M8" s="90"/>
      <c r="N8" s="90"/>
      <c r="O8" s="38"/>
      <c r="P8" s="18"/>
    </row>
    <row r="9" spans="1:17" ht="48" customHeight="1" x14ac:dyDescent="0.25">
      <c r="A9" s="34"/>
      <c r="B9" s="34"/>
      <c r="C9" s="89"/>
      <c r="D9" s="89"/>
      <c r="E9" s="38"/>
      <c r="F9" s="38"/>
      <c r="G9" s="38"/>
      <c r="H9" s="38"/>
      <c r="I9" s="38"/>
      <c r="J9" s="38"/>
      <c r="K9" s="38"/>
      <c r="L9" s="38"/>
      <c r="M9" s="39"/>
      <c r="N9" s="39"/>
      <c r="O9" s="38"/>
      <c r="P9" s="18"/>
    </row>
    <row r="10" spans="1:17" s="4" customFormat="1" ht="54.75" customHeight="1" x14ac:dyDescent="0.25">
      <c r="A10" s="36"/>
      <c r="B10" s="36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20"/>
      <c r="O10" s="20"/>
      <c r="P10" s="21"/>
      <c r="Q10" s="3"/>
    </row>
    <row r="11" spans="1:17" s="4" customFormat="1" ht="54.75" customHeight="1" x14ac:dyDescent="0.25">
      <c r="A11" s="36"/>
      <c r="B11" s="36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20"/>
      <c r="O11" s="20"/>
      <c r="P11" s="21"/>
      <c r="Q11" s="3"/>
    </row>
    <row r="12" spans="1:17" s="4" customFormat="1" ht="54.75" customHeight="1" x14ac:dyDescent="0.25">
      <c r="A12" s="36"/>
      <c r="B12" s="36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20"/>
      <c r="O12" s="20"/>
      <c r="P12" s="21"/>
      <c r="Q12" s="3"/>
    </row>
    <row r="13" spans="1:17" s="4" customFormat="1" ht="54.75" customHeight="1" x14ac:dyDescent="0.25">
      <c r="A13" s="36"/>
      <c r="B13" s="3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20"/>
      <c r="O13" s="20"/>
      <c r="P13" s="21"/>
      <c r="Q13" s="3"/>
    </row>
    <row r="14" spans="1:17" s="4" customFormat="1" ht="54.75" customHeight="1" x14ac:dyDescent="0.25">
      <c r="A14" s="36"/>
      <c r="B14" s="3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20"/>
      <c r="O14" s="20"/>
      <c r="P14" s="21"/>
      <c r="Q14" s="3"/>
    </row>
    <row r="15" spans="1:17" s="4" customFormat="1" ht="30.75" customHeight="1" thickBot="1" x14ac:dyDescent="0.3">
      <c r="A15" s="37"/>
      <c r="B15" s="36"/>
      <c r="C15" s="85" t="s">
        <v>10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39"/>
      <c r="O15" s="22"/>
      <c r="P15" s="21"/>
      <c r="Q15" s="3"/>
    </row>
    <row r="16" spans="1:17" s="14" customFormat="1" ht="27.75" customHeight="1" thickBot="1" x14ac:dyDescent="0.3">
      <c r="A16" s="23"/>
      <c r="B16" s="23"/>
      <c r="C16" s="41"/>
      <c r="D16" s="82" t="s">
        <v>15</v>
      </c>
      <c r="E16" s="83"/>
      <c r="F16" s="84"/>
      <c r="G16" s="82">
        <v>2014</v>
      </c>
      <c r="H16" s="83"/>
      <c r="I16" s="84"/>
      <c r="J16" s="82">
        <v>2015</v>
      </c>
      <c r="K16" s="83"/>
      <c r="L16" s="84"/>
      <c r="M16" s="41"/>
      <c r="N16" s="23"/>
      <c r="O16" s="24"/>
      <c r="P16" s="24"/>
      <c r="Q16" s="15"/>
    </row>
    <row r="17" spans="1:17" s="14" customFormat="1" ht="45.75" customHeight="1" thickBot="1" x14ac:dyDescent="0.3">
      <c r="A17" s="23"/>
      <c r="B17" s="23"/>
      <c r="C17" s="70" t="s">
        <v>14</v>
      </c>
      <c r="D17" s="51" t="s">
        <v>12</v>
      </c>
      <c r="E17" s="52" t="s">
        <v>16</v>
      </c>
      <c r="F17" s="53" t="s">
        <v>13</v>
      </c>
      <c r="G17" s="51" t="s">
        <v>12</v>
      </c>
      <c r="H17" s="52" t="s">
        <v>16</v>
      </c>
      <c r="I17" s="54" t="s">
        <v>13</v>
      </c>
      <c r="J17" s="55" t="s">
        <v>12</v>
      </c>
      <c r="K17" s="52" t="s">
        <v>16</v>
      </c>
      <c r="L17" s="54" t="s">
        <v>13</v>
      </c>
      <c r="M17" s="67" t="s">
        <v>17</v>
      </c>
      <c r="N17" s="23"/>
      <c r="O17" s="24"/>
      <c r="P17" s="24"/>
      <c r="Q17" s="15"/>
    </row>
    <row r="18" spans="1:17" s="14" customFormat="1" ht="43.5" customHeight="1" x14ac:dyDescent="0.25">
      <c r="A18" s="23"/>
      <c r="B18" s="23"/>
      <c r="C18" s="71" t="s">
        <v>3</v>
      </c>
      <c r="D18" s="56">
        <v>63</v>
      </c>
      <c r="E18" s="42">
        <v>45</v>
      </c>
      <c r="F18" s="49">
        <v>18</v>
      </c>
      <c r="G18" s="57">
        <v>23</v>
      </c>
      <c r="H18" s="42">
        <v>22</v>
      </c>
      <c r="I18" s="43">
        <v>19</v>
      </c>
      <c r="J18" s="58">
        <v>15</v>
      </c>
      <c r="K18" s="42">
        <v>24</v>
      </c>
      <c r="L18" s="43">
        <v>10</v>
      </c>
      <c r="M18" s="68">
        <f>+Tabla14[[#This Row],[Columna2]]+Tabla14[[#This Row],[Columna5]]+Tabla14[[#This Row],[Columna7]]</f>
        <v>91</v>
      </c>
      <c r="N18" s="25"/>
      <c r="O18" s="24"/>
      <c r="P18" s="24"/>
      <c r="Q18" s="15"/>
    </row>
    <row r="19" spans="1:17" s="14" customFormat="1" ht="58.5" customHeight="1" thickBot="1" x14ac:dyDescent="0.3">
      <c r="A19" s="23"/>
      <c r="B19" s="23"/>
      <c r="C19" s="59" t="s">
        <v>4</v>
      </c>
      <c r="D19" s="50">
        <v>46</v>
      </c>
      <c r="E19" s="44">
        <v>46</v>
      </c>
      <c r="F19" s="45">
        <v>0</v>
      </c>
      <c r="G19" s="46">
        <v>1</v>
      </c>
      <c r="H19" s="44">
        <v>1</v>
      </c>
      <c r="I19" s="47">
        <v>0</v>
      </c>
      <c r="J19" s="48">
        <v>1</v>
      </c>
      <c r="K19" s="44">
        <v>1</v>
      </c>
      <c r="L19" s="47">
        <v>0</v>
      </c>
      <c r="M19" s="69">
        <f>+Tabla14[[#This Row],[Columna2]]+Tabla14[[#This Row],[Columna5]]+Tabla14[[#This Row],[Columna7]]</f>
        <v>48</v>
      </c>
      <c r="N19" s="38"/>
      <c r="O19" s="24"/>
      <c r="P19" s="24"/>
      <c r="Q19" s="15"/>
    </row>
    <row r="20" spans="1:17" s="14" customFormat="1" ht="45.75" customHeight="1" thickBot="1" x14ac:dyDescent="0.3">
      <c r="A20" s="23"/>
      <c r="B20" s="23"/>
      <c r="C20" s="60" t="s">
        <v>11</v>
      </c>
      <c r="D20" s="61">
        <f t="shared" ref="D20:L20" si="0">SUBTOTAL(109,D18:D19)</f>
        <v>109</v>
      </c>
      <c r="E20" s="61">
        <f t="shared" si="0"/>
        <v>91</v>
      </c>
      <c r="F20" s="62">
        <f t="shared" si="0"/>
        <v>18</v>
      </c>
      <c r="G20" s="63">
        <f t="shared" si="0"/>
        <v>24</v>
      </c>
      <c r="H20" s="64">
        <f t="shared" si="0"/>
        <v>23</v>
      </c>
      <c r="I20" s="65">
        <f t="shared" si="0"/>
        <v>19</v>
      </c>
      <c r="J20" s="61">
        <f t="shared" si="0"/>
        <v>16</v>
      </c>
      <c r="K20" s="61">
        <f t="shared" si="0"/>
        <v>25</v>
      </c>
      <c r="L20" s="62">
        <f t="shared" si="0"/>
        <v>10</v>
      </c>
      <c r="M20" s="66">
        <f>SUBTOTAL(109,M17:M19)</f>
        <v>139</v>
      </c>
      <c r="N20" s="23"/>
      <c r="O20" s="24"/>
      <c r="P20" s="24"/>
      <c r="Q20" s="15"/>
    </row>
    <row r="21" spans="1:17" s="14" customFormat="1" ht="43.5" customHeight="1" x14ac:dyDescent="0.25">
      <c r="A21" s="23"/>
      <c r="B21" s="23"/>
      <c r="C21" s="74"/>
      <c r="D21" s="72"/>
      <c r="E21" s="73"/>
      <c r="F21" s="73"/>
      <c r="G21" s="40"/>
      <c r="H21" s="40"/>
      <c r="I21" s="40"/>
      <c r="J21" s="40"/>
      <c r="K21" s="40"/>
      <c r="L21" s="40"/>
      <c r="M21" s="25"/>
      <c r="N21" s="25"/>
      <c r="O21" s="24"/>
      <c r="P21" s="24"/>
      <c r="Q21" s="15"/>
    </row>
    <row r="22" spans="1:17" s="14" customFormat="1" ht="26.25" customHeight="1" x14ac:dyDescent="0.25">
      <c r="C22" s="1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5"/>
      <c r="P22" s="15"/>
      <c r="Q22" s="15"/>
    </row>
    <row r="23" spans="1:17" s="14" customFormat="1" ht="15" x14ac:dyDescent="0.25">
      <c r="C23" s="13"/>
      <c r="D23" s="7"/>
      <c r="E23" s="7"/>
      <c r="F23" s="7"/>
      <c r="G23" s="7"/>
      <c r="H23" s="7"/>
      <c r="I23" s="7"/>
      <c r="J23" s="7"/>
      <c r="K23" s="7"/>
      <c r="L23" s="7"/>
      <c r="M23" s="6"/>
      <c r="N23" s="6"/>
      <c r="O23" s="15"/>
      <c r="P23" s="15"/>
      <c r="Q23" s="15"/>
    </row>
    <row r="24" spans="1:17" s="14" customFormat="1" ht="15" x14ac:dyDescent="0.2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6"/>
      <c r="O24" s="15"/>
      <c r="P24" s="15"/>
      <c r="Q24" s="15"/>
    </row>
    <row r="25" spans="1:17" ht="15" x14ac:dyDescent="0.25">
      <c r="A25" s="6"/>
      <c r="B25" s="6"/>
      <c r="C25" s="7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10" t="s">
        <v>1</v>
      </c>
    </row>
    <row r="26" spans="1:17" ht="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1"/>
    </row>
    <row r="27" spans="1:17" s="3" customFormat="1" ht="1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7" s="3" customFormat="1" ht="1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7" s="3" customFormat="1" ht="15" x14ac:dyDescent="0.25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6"/>
      <c r="N29" s="6"/>
      <c r="O29" s="6"/>
    </row>
    <row r="30" spans="1:17" s="3" customFormat="1" ht="15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7" s="3" customFormat="1" ht="1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7" s="3" customFormat="1" ht="15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2"/>
      <c r="O32" s="6"/>
    </row>
    <row r="33" spans="1:15" s="3" customFormat="1" ht="1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s="3" customFormat="1" x14ac:dyDescent="0.25">
      <c r="A34" s="5"/>
      <c r="B34" s="5"/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O34" s="6"/>
    </row>
    <row r="35" spans="1:15" s="3" customFormat="1" ht="15" x14ac:dyDescent="0.25">
      <c r="A35" s="5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s="3" customFormat="1" ht="15" x14ac:dyDescent="0.25">
      <c r="A36" s="5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s="3" customFormat="1" ht="15" x14ac:dyDescent="0.25">
      <c r="A37" s="5"/>
      <c r="B37" s="5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6"/>
      <c r="O37" s="6"/>
    </row>
    <row r="38" spans="1:15" s="3" customFormat="1" ht="15" customHeight="1" x14ac:dyDescent="0.25">
      <c r="A38" s="5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s="3" customFormat="1" ht="15" customHeight="1" x14ac:dyDescent="0.25">
      <c r="A39" s="5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s="3" customFormat="1" ht="15" x14ac:dyDescent="0.25">
      <c r="A40" s="5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s="3" customFormat="1" x14ac:dyDescent="0.25">
      <c r="A41" s="5"/>
      <c r="B41" s="5"/>
      <c r="C41" s="8"/>
      <c r="D41" s="9"/>
      <c r="E41" s="9"/>
      <c r="F41" s="9"/>
      <c r="G41" s="9"/>
      <c r="H41" s="9"/>
      <c r="I41" s="9"/>
      <c r="J41" s="9"/>
      <c r="K41" s="9"/>
      <c r="L41" s="9"/>
      <c r="M41" s="6"/>
      <c r="N41" s="6"/>
      <c r="O41" s="10"/>
    </row>
  </sheetData>
  <mergeCells count="11">
    <mergeCell ref="D16:F16"/>
    <mergeCell ref="G16:I16"/>
    <mergeCell ref="J16:L16"/>
    <mergeCell ref="C15:M15"/>
    <mergeCell ref="A2:N2"/>
    <mergeCell ref="A3:N3"/>
    <mergeCell ref="A5:N5"/>
    <mergeCell ref="A6:N6"/>
    <mergeCell ref="C8:C9"/>
    <mergeCell ref="D8:D9"/>
    <mergeCell ref="M8:N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8" fitToHeight="0" orientation="landscape" r:id="rId1"/>
  <headerFooter>
    <oddFooter>&amp;LFuente:&amp;"-,Negrita" Departamento de Investigación y Seguimiento de Denuncias&amp;"-,Normal"
Elaborado por: &amp;"-,Negrita"Departamento Planificación y Desarrollo&amp;"-,Normal"
31/12/2015</oddFooter>
  </headerFooter>
  <rowBreaks count="1" manualBreakCount="1">
    <brk id="21" max="1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D35"/>
  <sheetViews>
    <sheetView tabSelected="1" view="pageBreakPreview" zoomScale="80" zoomScaleNormal="100" zoomScaleSheetLayoutView="80" workbookViewId="0">
      <selection activeCell="A7" sqref="A7:D7"/>
    </sheetView>
  </sheetViews>
  <sheetFormatPr baseColWidth="10" defaultRowHeight="15" x14ac:dyDescent="0.25"/>
  <cols>
    <col min="1" max="1" width="23.140625" style="5" customWidth="1"/>
    <col min="2" max="2" width="34.7109375" style="5" customWidth="1"/>
    <col min="3" max="3" width="39" style="5" customWidth="1"/>
    <col min="4" max="4" width="21.7109375" style="5" customWidth="1"/>
    <col min="5" max="16384" width="11.42578125" style="5"/>
  </cols>
  <sheetData>
    <row r="5" spans="1:4" ht="18.75" x14ac:dyDescent="0.3">
      <c r="A5" s="91" t="s">
        <v>0</v>
      </c>
      <c r="B5" s="91"/>
      <c r="C5" s="91"/>
      <c r="D5" s="91"/>
    </row>
    <row r="6" spans="1:4" ht="15.75" x14ac:dyDescent="0.25">
      <c r="A6" s="92" t="s">
        <v>9</v>
      </c>
      <c r="B6" s="92"/>
      <c r="C6" s="92"/>
      <c r="D6" s="92"/>
    </row>
    <row r="7" spans="1:4" ht="46.5" customHeight="1" x14ac:dyDescent="0.25">
      <c r="A7" s="93" t="s">
        <v>22</v>
      </c>
      <c r="B7" s="93"/>
      <c r="C7" s="93"/>
      <c r="D7" s="93"/>
    </row>
    <row r="25" spans="2:3" x14ac:dyDescent="0.25">
      <c r="B25" s="75" t="s">
        <v>8</v>
      </c>
      <c r="C25" s="79">
        <v>2015</v>
      </c>
    </row>
    <row r="26" spans="2:3" x14ac:dyDescent="0.25">
      <c r="B26" s="76" t="s">
        <v>6</v>
      </c>
      <c r="C26" s="80">
        <v>18</v>
      </c>
    </row>
    <row r="27" spans="2:3" x14ac:dyDescent="0.25">
      <c r="B27" s="78" t="s">
        <v>19</v>
      </c>
      <c r="C27" s="80">
        <v>23</v>
      </c>
    </row>
    <row r="28" spans="2:3" x14ac:dyDescent="0.25">
      <c r="B28" s="76" t="s">
        <v>20</v>
      </c>
      <c r="C28" s="80">
        <v>11</v>
      </c>
    </row>
    <row r="29" spans="2:3" x14ac:dyDescent="0.25">
      <c r="B29" s="77" t="s">
        <v>7</v>
      </c>
      <c r="C29" s="80">
        <v>10</v>
      </c>
    </row>
    <row r="30" spans="2:3" x14ac:dyDescent="0.25">
      <c r="B30" s="77" t="s">
        <v>5</v>
      </c>
      <c r="C30" s="80">
        <v>44</v>
      </c>
    </row>
    <row r="31" spans="2:3" x14ac:dyDescent="0.25">
      <c r="B31" s="5" t="s">
        <v>21</v>
      </c>
    </row>
    <row r="33" spans="3:3" x14ac:dyDescent="0.25">
      <c r="C33" s="81"/>
    </row>
    <row r="34" spans="3:3" x14ac:dyDescent="0.25">
      <c r="C34" s="81"/>
    </row>
    <row r="35" spans="3:3" x14ac:dyDescent="0.25">
      <c r="C35" s="81"/>
    </row>
  </sheetData>
  <mergeCells count="3">
    <mergeCell ref="A5:D5"/>
    <mergeCell ref="A6:D6"/>
    <mergeCell ref="A7:D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&amp;LFuente: &amp;"-,Negrita"Departamento de Investigación y Seguimiento de Denuncias&amp;"-,Normal"
Elaborado por: &amp;"-,Negrita"Departamento Planificación y Desarrollo&amp;"-,Normal"
31/12/2015&amp;R&amp;P+1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Denuncias Tramitadas</vt:lpstr>
      <vt:lpstr>Informe de Auditoría</vt:lpstr>
      <vt:lpstr>'Denuncias Tramitadas'!Área_de_impresión</vt:lpstr>
      <vt:lpstr>'Informe de Auditoría'!Área_de_impresión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Angela Comas</cp:lastModifiedBy>
  <cp:lastPrinted>2016-12-16T15:35:27Z</cp:lastPrinted>
  <dcterms:created xsi:type="dcterms:W3CDTF">2008-12-08T01:17:03Z</dcterms:created>
  <dcterms:modified xsi:type="dcterms:W3CDTF">2016-12-16T18:13:11Z</dcterms:modified>
</cp:coreProperties>
</file>